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0BA4F726-4863-4A4D-B482-889D1B6BE2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142-000A00BF0" sheetId="1" r:id="rId1"/>
  </sheets>
  <externalReferences>
    <externalReference r:id="rId2"/>
  </externalReferences>
  <definedNames>
    <definedName name="_xlnm.Print_Area" localSheetId="0">'FFAS9142-000A00BF0'!$A$1:$H$21</definedName>
    <definedName name="_xlnm.Print_Titles" localSheetId="0">'FFAS9142-000A00BF0'!$1:$5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6" i="1"/>
  <c r="G6" i="1"/>
  <c r="F7" i="1"/>
  <c r="G7" i="1"/>
</calcChain>
</file>

<file path=xl/sharedStrings.xml><?xml version="1.0" encoding="utf-8"?>
<sst xmlns="http://schemas.openxmlformats.org/spreadsheetml/2006/main" count="54" uniqueCount="45">
  <si>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</si>
  <si>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</si>
  <si>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</si>
  <si>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</si>
  <si>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</si>
  <si>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</si>
  <si>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</si>
  <si>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</si>
  <si>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</si>
  <si>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</si>
  <si>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</si>
  <si>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</si>
  <si>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</si>
  <si>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</si>
  <si>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</si>
  <si>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</si>
  <si>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</si>
  <si>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</si>
  <si>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2023.10.17                                                                       </t>
  </si>
  <si>
    <t>入墙花洒连接座_星河灰</t>
  </si>
  <si>
    <t>FF1-CN521K00401999</t>
  </si>
  <si>
    <t>防霉干燥剂H-4(4g 防落尘绿色包装)</t>
  </si>
  <si>
    <t>PC</t>
  </si>
  <si>
    <t>FF1-CN521K00618499内盒标签FFAS9142-A00</t>
  </si>
  <si>
    <t>FF1-CN521K00609699外箱标签FFAS9142-A00</t>
  </si>
  <si>
    <t>FF1-CN521K00620899说明书FFAS9142-PVD(BF0/BT</t>
  </si>
  <si>
    <t>FF1-CN521K00599399</t>
  </si>
  <si>
    <t>9143自制PVD用空白外箱</t>
  </si>
  <si>
    <t>FF1-CN521K00641199</t>
  </si>
  <si>
    <t>FFAS9142内盒包材组件(112*72*72)</t>
  </si>
  <si>
    <t>FF1-CN521B00049A0B</t>
  </si>
  <si>
    <t>9142_墙座主体_星河灰</t>
  </si>
  <si>
    <t>FF1-CN521J00315A0B</t>
  </si>
  <si>
    <t>9142_出水接头_星河灰</t>
  </si>
  <si>
    <t>FF1-CN521F00167A0P</t>
  </si>
  <si>
    <t>9142_装饰盖_星河灰</t>
  </si>
  <si>
    <t>FF1-CN521J0031650B</t>
  </si>
  <si>
    <t>9142_连接接头</t>
  </si>
  <si>
    <t>FF1-CN521G0012199P</t>
  </si>
  <si>
    <t>9142_方形胶圈浅灰色</t>
  </si>
  <si>
    <t>FF1-CN521G0012299P</t>
  </si>
  <si>
    <t>O圈_(Φ20*Φ2)</t>
  </si>
  <si>
    <t>FF1-CN521K00000164</t>
  </si>
  <si>
    <t>1584633799\保养卡(外销专用)</t>
  </si>
  <si>
    <t>FFAS9142-000A00BF0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</si>
</sst>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44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BJ-1-1</v>
      </c>
      <c r="G6" s="6">
        <f t="shared" ref="G6:G7" si="0">$C$4*D6</f>
        <v>0</v>
      </c>
      <c r="H6" s="6"/>
    </row>
    <row r="7" spans="1:8" ht="15" x14ac:dyDescent="0.15">
      <c r="A7" s="6">
        <v>2</v>
      </c>
      <c r="B7" s="7" t="s">
        <v>23</v>
      </c>
      <c r="C7" s="7"/>
      <c r="D7" s="6">
        <v>1</v>
      </c>
      <c r="E7" s="6"/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24</v>
      </c>
      <c r="C8" s="7"/>
      <c r="D8" s="6">
        <v>0.04</v>
      </c>
      <c r="E8" s="6"/>
      <c r="F8" s="6" t="e">
        <f>VLOOKUP(B8,[1]Sheet1!$B:$D,3,0)</f>
        <v>#N/A</v>
      </c>
      <c r="G8" s="6">
        <f t="shared" ref="G8:G18" si="1">$C$4*D8</f>
        <v>0</v>
      </c>
      <c r="H8" s="6"/>
    </row>
    <row r="9" spans="1:8" ht="15" x14ac:dyDescent="0.15">
      <c r="A9" s="6">
        <v>4</v>
      </c>
      <c r="B9" s="7" t="s">
        <v>25</v>
      </c>
      <c r="C9" s="7"/>
      <c r="D9" s="6">
        <v>1</v>
      </c>
      <c r="E9" s="6"/>
      <c r="F9" s="6" t="e">
        <f>VLOOKUP(B9,[1]Sheet1!$B:$D,3,0)</f>
        <v>#N/A</v>
      </c>
      <c r="G9" s="6">
        <f t="shared" si="1"/>
        <v>0</v>
      </c>
      <c r="H9" s="6"/>
    </row>
    <row r="10" spans="1:8" ht="15" x14ac:dyDescent="0.15">
      <c r="A10" s="6">
        <v>5</v>
      </c>
      <c r="B10" s="7" t="s">
        <v>26</v>
      </c>
      <c r="C10" s="7" t="s">
        <v>27</v>
      </c>
      <c r="D10" s="6">
        <v>0.02</v>
      </c>
      <c r="E10" s="6" t="s">
        <v>22</v>
      </c>
      <c r="F10" s="6" t="str">
        <f>VLOOKUP(B10,[1]Sheet1!$B:$D,3,0)</f>
        <v>BN-3-3</v>
      </c>
      <c r="G10" s="6">
        <f t="shared" si="1"/>
        <v>0</v>
      </c>
      <c r="H10" s="6"/>
    </row>
    <row r="11" spans="1:8" ht="15" x14ac:dyDescent="0.15">
      <c r="A11" s="6">
        <v>6</v>
      </c>
      <c r="B11" s="7" t="s">
        <v>28</v>
      </c>
      <c r="C11" s="7" t="s">
        <v>29</v>
      </c>
      <c r="D11" s="6">
        <v>1</v>
      </c>
      <c r="E11" s="6" t="s">
        <v>22</v>
      </c>
      <c r="F11" s="6" t="e">
        <f>VLOOKUP(B11,[1]Sheet1!$B:$D,3,0)</f>
        <v>#N/A</v>
      </c>
      <c r="G11" s="6">
        <f t="shared" si="1"/>
        <v>0</v>
      </c>
      <c r="H11" s="6"/>
    </row>
    <row r="12" spans="1:8" ht="15" x14ac:dyDescent="0.15">
      <c r="A12" s="6">
        <v>7</v>
      </c>
      <c r="B12" s="7" t="s">
        <v>30</v>
      </c>
      <c r="C12" s="7" t="s">
        <v>31</v>
      </c>
      <c r="D12" s="6">
        <v>1</v>
      </c>
      <c r="E12" s="6" t="s">
        <v>22</v>
      </c>
      <c r="F12" s="6" t="e">
        <f>VLOOKUP(B12,[1]Sheet1!$B:$D,3,0)</f>
        <v>#N/A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32</v>
      </c>
      <c r="C13" s="7" t="s">
        <v>33</v>
      </c>
      <c r="D13" s="6">
        <v>1</v>
      </c>
      <c r="E13" s="6" t="s">
        <v>22</v>
      </c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34</v>
      </c>
      <c r="C14" s="7" t="s">
        <v>35</v>
      </c>
      <c r="D14" s="6">
        <v>1</v>
      </c>
      <c r="E14" s="6" t="s">
        <v>22</v>
      </c>
      <c r="F14" s="6" t="e">
        <f>VLOOKUP(B14,[1]Sheet1!$B:$D,3,0)</f>
        <v>#N/A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36</v>
      </c>
      <c r="C15" s="7" t="s">
        <v>37</v>
      </c>
      <c r="D15" s="6">
        <v>1</v>
      </c>
      <c r="E15" s="6" t="s">
        <v>22</v>
      </c>
      <c r="F15" s="6" t="e">
        <f>VLOOKUP(B15,[1]Sheet1!$B:$D,3,0)</f>
        <v>#N/A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38</v>
      </c>
      <c r="C16" s="7" t="s">
        <v>39</v>
      </c>
      <c r="D16" s="6">
        <v>1</v>
      </c>
      <c r="E16" s="6" t="s">
        <v>22</v>
      </c>
      <c r="F16" s="6" t="e">
        <f>VLOOKUP(B16,[1]Sheet1!$B:$D,3,0)</f>
        <v>#N/A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40</v>
      </c>
      <c r="C17" s="7" t="s">
        <v>41</v>
      </c>
      <c r="D17" s="6">
        <v>2</v>
      </c>
      <c r="E17" s="6" t="s">
        <v>22</v>
      </c>
      <c r="F17" s="6" t="e">
        <f>VLOOKUP(B17,[1]Sheet1!$B:$D,3,0)</f>
        <v>#N/A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42</v>
      </c>
      <c r="C18" s="7" t="s">
        <v>43</v>
      </c>
      <c r="D18" s="6">
        <v>1</v>
      </c>
      <c r="E18" s="6" t="s">
        <v>22</v>
      </c>
      <c r="F18" s="6" t="str">
        <f>VLOOKUP(B18,[1]Sheet1!$B:$D,3,0)</f>
        <v>BA-6-2</v>
      </c>
      <c r="G18" s="6">
        <f t="shared" si="1"/>
        <v>0</v>
      </c>
      <c r="H18" s="6"/>
    </row>
    <row r="19" spans="1:8" s="8" customFormat="1" ht="30" customHeight="1" x14ac:dyDescent="0.15">
      <c r="A19" s="11" t="s">
        <v>15</v>
      </c>
      <c r="B19" s="11"/>
      <c r="C19" s="11"/>
      <c r="D19" s="11"/>
      <c r="E19" s="11"/>
      <c r="F19" s="11"/>
      <c r="G19" s="11"/>
      <c r="H19" s="11"/>
    </row>
    <row r="20" spans="1:8" ht="15" x14ac:dyDescent="0.15">
      <c r="A20" s="3"/>
      <c r="B20" s="2"/>
      <c r="C20" s="2"/>
      <c r="D20" s="3"/>
      <c r="E20" s="3"/>
      <c r="F20" s="2"/>
      <c r="G20" s="3"/>
      <c r="H20" s="2"/>
    </row>
    <row r="21" spans="1:8" ht="15" x14ac:dyDescent="0.15">
      <c r="A21" s="3"/>
      <c r="B21" s="2" t="s">
        <v>9</v>
      </c>
      <c r="C21" s="2" t="s">
        <v>10</v>
      </c>
      <c r="D21" s="3" t="s">
        <v>11</v>
      </c>
      <c r="E21" s="3"/>
      <c r="F21" s="2"/>
      <c r="G21" s="3"/>
      <c r="H21" s="2"/>
    </row>
  </sheetData>
  <mergeCells count="4">
    <mergeCell ref="A1:B1"/>
    <mergeCell ref="A4:B4"/>
    <mergeCell ref="A19:H19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FFAS9142-000A00BF0</vt:lpstr>
      <vt:lpstr>'FFAS9142-000A00BF0'!Print_Area</vt:lpstr>
      <vt:lpstr>'FFAS9142-000A00BF0'!Print_Titles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2023-10-13T06:22:01Z</cp:lastPrinted>
  <dcterms:created xsi:type="dcterms:W3CDTF">2017-05-11T08:53:15Z</dcterms:created>
  <dcterms:modified xsi:type="dcterms:W3CDTF">2023-10-17T06:39:56Z</dcterms:modified>
</cp:coreProperties>
</file>