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'FFAS1265-505500BC0'!$A$1:$F$27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</calcChain>
</file>

<file path=xl/sharedStrings.xml><?xml version="1.0" encoding="utf-8"?>
<sst xmlns="http://schemas.openxmlformats.org/spreadsheetml/2006/main" count="82" uniqueCount="57">
  <si>
    <t>Un</t>
  </si>
  <si>
    <t>PC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</si>
  <si>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</si>
  <si>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</si>
  <si>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</si>
  <si>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</si>
  <si>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</si>
  <si>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</si>
  <si>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</si>
  <si>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FFASB206-101500BF0</t>
  </si>
  <si>
    <t>Simplica Basin Mono</t>
    <phoneticPr fontId="18" type="noConversion"/>
  </si>
  <si>
    <t>FFZZ0021-0011150PL</t>
  </si>
  <si>
    <t>简雅单冷面盆龙头本体</t>
  </si>
  <si>
    <t>FF1-CN521J00008799</t>
  </si>
  <si>
    <t>25#阀芯底座</t>
  </si>
  <si>
    <t>FF1-CN521G00003299</t>
  </si>
  <si>
    <t>O环26.64X2.62</t>
  </si>
  <si>
    <t>FF1-CN521C00000011</t>
  </si>
  <si>
    <t>1585913299\25＃平脚陶瓷阀芯(通用型)</t>
  </si>
  <si>
    <t>FF1-CN521N00002499</t>
  </si>
  <si>
    <t>米兰单冷面盆龙头阀芯锁紧螺母</t>
  </si>
  <si>
    <t>FF1-CN521F0004050P</t>
  </si>
  <si>
    <t>阿卡西亚单孔顶盖(改进型)</t>
  </si>
  <si>
    <t>FF1-CN521L00002550</t>
  </si>
  <si>
    <t>简雅单冷面盆龙头把手</t>
  </si>
  <si>
    <t>FF1-CN521Z00004950</t>
  </si>
  <si>
    <t>1580970150\把手孔塞(镀铬)</t>
  </si>
  <si>
    <t>FF1-CN521N00000228</t>
  </si>
  <si>
    <t>158A917376\希丽亚台面浴缸内六方把手螺钉M5*6</t>
  </si>
  <si>
    <t>FF1-CN521A00000043</t>
  </si>
  <si>
    <t>1585001499\尼奥伯起泡器 (泰国专用)</t>
  </si>
  <si>
    <t>FF1-CN521G00000037</t>
  </si>
  <si>
    <t>1581174899\平垫片 40*29.7*3</t>
  </si>
  <si>
    <t>FF1-CN521G00000074</t>
  </si>
  <si>
    <t>1581184744\平垫片 38.5* 22.5*1.6</t>
  </si>
  <si>
    <t>FF1-CN521N00002399</t>
  </si>
  <si>
    <t>158049174A\G1/2" 黑色塑料螺帽(高强度)</t>
  </si>
  <si>
    <t>FF1-CN521K00000653</t>
  </si>
  <si>
    <t>1586844599\水刺棉布袋(260*210)</t>
  </si>
  <si>
    <t>FF1-CN521K00000164</t>
  </si>
  <si>
    <t>1584633799\保养卡(外销专用)</t>
  </si>
  <si>
    <t>FF1-CN521K00000845</t>
  </si>
  <si>
    <t>1586981199\澳斯单孔脸盆龙头隔板</t>
  </si>
  <si>
    <t>FF1-CN521K00000583</t>
  </si>
  <si>
    <t>1586777999\美漫特单孔面盆龙头内盒</t>
  </si>
  <si>
    <t>FF1-CN521K00000497</t>
  </si>
  <si>
    <t>1586701199\OSNB 排杆内盒</t>
  </si>
  <si>
    <t>FF1-CN521K00000696</t>
  </si>
  <si>
    <t>1586913299\美漫特单孔面盆龙头外箱</t>
  </si>
  <si>
    <t>FF1-CN521K00087299\简雅单冷面盆\挂墙淋浴英文说明书</t>
  </si>
  <si>
    <t>FF1-CN521K00087799\简雅单冷面盆英文标签</t>
  </si>
  <si>
    <t>FF1-CN521K00088699\出印度市场贴简雅单冷面盆MRP内盒标签</t>
  </si>
  <si>
    <t>FF1-CN521K00088799\出印度市场贴简雅单冷面盆MRP外箱标签</t>
  </si>
  <si>
    <t>FF1-CN521K00062099\出菲律宾市场本体激光印Made in Ch</t>
  </si>
  <si>
    <t>Specification</t>
    <phoneticPr fontId="18" type="noConversion"/>
  </si>
  <si>
    <t>Label</t>
    <phoneticPr fontId="18" type="noConversion"/>
  </si>
  <si>
    <t>Laser Lettering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</si>
</sst>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D28" sqref="D28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2</v>
      </c>
      <c r="C1" s="2" t="s">
        <v>9</v>
      </c>
      <c r="D1" s="2"/>
      <c r="E1" s="3"/>
      <c r="F1" s="3"/>
    </row>
    <row r="2" spans="1:6" ht="15" x14ac:dyDescent="0.15">
      <c r="A2" s="4"/>
      <c r="B2" s="2" t="s">
        <v>3</v>
      </c>
      <c r="C2" s="7" t="s">
        <v>10</v>
      </c>
      <c r="D2" s="2"/>
      <c r="E2" s="3"/>
      <c r="F2" s="3"/>
    </row>
    <row r="3" spans="1:6" ht="15" x14ac:dyDescent="0.15">
      <c r="A3" s="5" t="s">
        <v>4</v>
      </c>
      <c r="B3" s="6" t="s">
        <v>5</v>
      </c>
      <c r="C3" s="6" t="s">
        <v>6</v>
      </c>
      <c r="D3" s="6" t="s">
        <v>7</v>
      </c>
      <c r="E3" s="5" t="s">
        <v>0</v>
      </c>
      <c r="F3" s="5" t="s">
        <v>8</v>
      </c>
    </row>
    <row r="4" spans="1:6" ht="20.100000000000001" customHeight="1" x14ac:dyDescent="0.15">
      <c r="A4" s="5">
        <v>1</v>
      </c>
      <c r="B4" s="6" t="s">
        <v>11</v>
      </c>
      <c r="C4" s="6" t="s">
        <v>12</v>
      </c>
      <c r="D4" s="6" t="str">
        <f>VLOOKUP(B4,'[1]ZM33 STD COST LIST FYE2019'!$A$3:$I$10712,9,0)</f>
        <v>Body For Codie Basin Mono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13</v>
      </c>
      <c r="C5" s="6" t="s">
        <v>14</v>
      </c>
      <c r="D5" s="6" t="str">
        <f>VLOOKUP(B5,'[1]ZM33 STD COST LIST FYE2019'!$A$3:$I$10712,9,0)</f>
        <v>Manifold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15</v>
      </c>
      <c r="C6" s="6" t="s">
        <v>16</v>
      </c>
      <c r="D6" s="6" t="str">
        <f>VLOOKUP(B6,'[1]ZM33 STD COST LIST FYE2019'!$A$3:$I$10712,9,0)</f>
        <v>O-ring</v>
      </c>
      <c r="E6" s="5" t="s">
        <v>1</v>
      </c>
      <c r="F6" s="5">
        <v>2</v>
      </c>
    </row>
    <row r="7" spans="1:6" ht="20.100000000000001" customHeight="1" x14ac:dyDescent="0.15">
      <c r="A7" s="5">
        <v>4</v>
      </c>
      <c r="B7" s="6" t="s">
        <v>17</v>
      </c>
      <c r="C7" s="6" t="s">
        <v>18</v>
      </c>
      <c r="D7" s="6" t="str">
        <f>VLOOKUP(B7,'[1]ZM33 STD COST LIST FYE2019'!$A$3:$I$10712,9,0)</f>
        <v>25# Cartridge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19</v>
      </c>
      <c r="C8" s="6" t="s">
        <v>20</v>
      </c>
      <c r="D8" s="6" t="str">
        <f>VLOOKUP(B8,'[1]ZM33 STD COST LIST FYE2019'!$A$3:$I$10712,9,0)</f>
        <v>Lock Nut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21</v>
      </c>
      <c r="C9" s="6" t="s">
        <v>22</v>
      </c>
      <c r="D9" s="6" t="str">
        <f>VLOOKUP(B9,'[1]ZM33 STD COST LIST FYE2019'!$A$3:$I$10712,9,0)</f>
        <v>Cartridge Cover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23</v>
      </c>
      <c r="C10" s="6" t="s">
        <v>24</v>
      </c>
      <c r="D10" s="6" t="str">
        <f>VLOOKUP(B10,'[1]ZM33 STD COST LIST FYE2019'!$A$3:$I$10712,9,0)</f>
        <v>Handle For Single Mono Faucet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25</v>
      </c>
      <c r="C11" s="6" t="s">
        <v>26</v>
      </c>
      <c r="D11" s="6" t="str">
        <f>VLOOKUP(B11,'[1]ZM33 STD COST LIST FYE2019'!$A$3:$I$10712,9,0)</f>
        <v>Plug for handle (Chrome)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27</v>
      </c>
      <c r="C12" s="6" t="s">
        <v>28</v>
      </c>
      <c r="D12" s="6" t="str">
        <f>VLOOKUP(B12,'[1]ZM33 STD COST LIST FYE2019'!$A$3:$I$10712,9,0)</f>
        <v>라모다 핸들 세트 스크류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29</v>
      </c>
      <c r="C13" s="6" t="s">
        <v>30</v>
      </c>
      <c r="D13" s="6" t="str">
        <f>VLOOKUP(B13,'[1]ZM33 STD COST LIST FYE2019'!$A$3:$I$10712,9,0)</f>
        <v>Neoperl Aerator ( For Thailand Market)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31</v>
      </c>
      <c r="C14" s="6" t="s">
        <v>32</v>
      </c>
      <c r="D14" s="6" t="str">
        <f>VLOOKUP(B14,'[1]ZM33 STD COST LIST FYE2019'!$A$3:$I$10712,9,0)</f>
        <v>Flat Washer 40*29.7*3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33</v>
      </c>
      <c r="C15" s="6" t="s">
        <v>34</v>
      </c>
      <c r="D15" s="6" t="str">
        <f>VLOOKUP(B15,'[1]ZM33 STD COST LIST FYE2019'!$A$3:$I$10712,9,0)</f>
        <v>1581184744\Washer 38.5* 22.5*1.6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35</v>
      </c>
      <c r="C16" s="6" t="s">
        <v>36</v>
      </c>
      <c r="D16" s="6" t="str">
        <f>VLOOKUP(B16,'[1]ZM33 STD COST LIST FYE2019'!$A$3:$I$10712,9,0)</f>
        <v>G1/2" Fixing Nut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37</v>
      </c>
      <c r="C17" s="6" t="s">
        <v>38</v>
      </c>
      <c r="D17" s="6" t="str">
        <f>VLOOKUP(B17,'[1]ZM33 STD COST LIST FYE2019'!$A$3:$I$10712,9,0)</f>
        <v>Cotton Bag 260*210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39</v>
      </c>
      <c r="C18" s="6" t="s">
        <v>40</v>
      </c>
      <c r="D18" s="6" t="str">
        <f>VLOOKUP(B18,'[1]ZM33 STD COST LIST FYE2019'!$A$3:$I$10712,9,0)</f>
        <v>1584633799\Label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41</v>
      </c>
      <c r="C19" s="6" t="s">
        <v>42</v>
      </c>
      <c r="D19" s="6" t="str">
        <f>VLOOKUP(B19,'[1]ZM33 STD COST LIST FYE2019'!$A$3:$I$10712,9,0)</f>
        <v>1586981199\Onyx Sgl Lav FT Insert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43</v>
      </c>
      <c r="C20" s="6" t="s">
        <v>44</v>
      </c>
      <c r="D20" s="6" t="str">
        <f>VLOOKUP(B20,'[1]ZM33 STD COST LIST FYE2019'!$A$3:$I$10712,9,0)</f>
        <v>Inner Box for Moments Single-hole Lava.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45</v>
      </c>
      <c r="C21" s="6" t="s">
        <v>46</v>
      </c>
      <c r="D21" s="6" t="str">
        <f>VLOOKUP(B21,'[1]ZM33 STD COST LIST FYE2019'!$A$3:$I$10712,9,0)</f>
        <v>1586701199\OSnB Pop-Up Box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47</v>
      </c>
      <c r="C22" s="6" t="s">
        <v>48</v>
      </c>
      <c r="D22" s="6" t="str">
        <f>VLOOKUP(B22,'[1]ZM33 STD COST LIST FYE2019'!$A$3:$I$10712,9,0)</f>
        <v>Carton for Moments Single-hole Lava.</v>
      </c>
      <c r="E22" s="5" t="s">
        <v>1</v>
      </c>
      <c r="F22" s="5">
        <v>8.3000000000000004E-2</v>
      </c>
    </row>
    <row r="23" spans="1:6" ht="20.100000000000001" customHeight="1" x14ac:dyDescent="0.15">
      <c r="A23" s="5">
        <v>20</v>
      </c>
      <c r="B23" s="6" t="s">
        <v>49</v>
      </c>
      <c r="C23" s="6"/>
      <c r="D23" s="6" t="s">
        <v>54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50</v>
      </c>
      <c r="C24" s="6"/>
      <c r="D24" s="6" t="s">
        <v>55</v>
      </c>
      <c r="E24" s="5" t="s">
        <v>1</v>
      </c>
      <c r="F24" s="5">
        <v>1.167</v>
      </c>
    </row>
    <row r="25" spans="1:6" ht="20.100000000000001" customHeight="1" x14ac:dyDescent="0.15">
      <c r="A25" s="5">
        <v>22</v>
      </c>
      <c r="B25" s="6" t="s">
        <v>51</v>
      </c>
      <c r="C25" s="6"/>
      <c r="D25" s="6" t="s">
        <v>55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52</v>
      </c>
      <c r="C26" s="6"/>
      <c r="D26" s="6" t="s">
        <v>55</v>
      </c>
      <c r="E26" s="5" t="s">
        <v>1</v>
      </c>
      <c r="F26" s="5">
        <v>0.16700000000000001</v>
      </c>
    </row>
    <row r="27" spans="1:6" ht="20.100000000000001" customHeight="1" x14ac:dyDescent="0.15">
      <c r="A27" s="5">
        <v>24</v>
      </c>
      <c r="B27" s="6" t="s">
        <v>53</v>
      </c>
      <c r="C27" s="6"/>
      <c r="D27" s="6" t="s">
        <v>56</v>
      </c>
      <c r="E27" s="5" t="s">
        <v>1</v>
      </c>
      <c r="F27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2018-08-30T06:56:36Z</dcterms:modified>
</cp:coreProperties>
</file>