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326D8324-05ED-4D81-94C3-CA6D9E836F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12-709DA0BF0" sheetId="1" r:id="rId1"/>
  </sheets>
  <externalReferences>
    <externalReference r:id="rId2"/>
  </externalReferences>
  <definedNames>
    <definedName name="_xlnm.Print_Area" localSheetId="0">'FFAS1712-709DA0BF0'!$A$1:$H$34</definedName>
    <definedName name="_xlnm.Print_Titles" localSheetId="0">'FFAS1712-709DA0BF0'!$1:$5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<sst xmlns="http://schemas.openxmlformats.org/spreadsheetml/2006/main" count="91" uniqueCount="70">
  <si>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</si>
  <si>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</si>
  <si>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</si>
  <si>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</si>
  <si>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</si>
  <si>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</si>
  <si>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</si>
  <si>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</si>
  <si>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</si>
  <si>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</si>
  <si>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</si>
  <si>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</si>
  <si>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</si>
  <si>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</si>
  <si>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</si>
  <si>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</si>
  <si>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</si>
  <si>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</si>
  <si>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2023.12.12                                                                               </t>
  </si>
  <si>
    <t>纤格挂墙式淋浴龙头（不带花洒组件）_温暖金</t>
  </si>
  <si>
    <t>FF1-CN521K00401999</t>
  </si>
  <si>
    <t>防霉干燥剂H-4(4g 防落尘绿色包装)</t>
  </si>
  <si>
    <t>PC</t>
  </si>
  <si>
    <t>FF1-CN521C0002499P</t>
  </si>
  <si>
    <t>G35平脚阀芯（408556840）</t>
  </si>
  <si>
    <t>FF1-CN521N0005599B</t>
  </si>
  <si>
    <t>35mm阀芯锁紧螺母</t>
  </si>
  <si>
    <t>FF1-CN521N00001099</t>
  </si>
  <si>
    <t>内六角凹面端紧定螺丝M5X6(机加工)</t>
  </si>
  <si>
    <t>FF1-CN521W00000048</t>
  </si>
  <si>
    <t>1590463399\密封口,完成品</t>
  </si>
  <si>
    <t>FF1-CN521G00000112</t>
  </si>
  <si>
    <t>1581212699\O型圈 15.6*1.78</t>
  </si>
  <si>
    <t>FF1-CN521K00401899</t>
  </si>
  <si>
    <t>防霉无纺布袋(双层)33*43cm</t>
  </si>
  <si>
    <t>FF1-CN521K00000529</t>
  </si>
  <si>
    <t>1586712599\美标优能通用阀芯内盒(205*184*119)</t>
  </si>
  <si>
    <t>FF1-CN521K00000870</t>
  </si>
  <si>
    <t>1586987199\奥菲丽 4inch龙头隔板</t>
  </si>
  <si>
    <t>FF1-CN521K00000723</t>
  </si>
  <si>
    <t>1586936799\美标优能通用阀芯外箱(570*425*260)</t>
  </si>
  <si>
    <t>FF1-CN521K00620699_1711&amp;1712挂墙式浴缸龙头中英文说明</t>
  </si>
  <si>
    <t>FF1-CN521K00616899_1712挂墙式淋浴龙头中英文标签（内盒）</t>
  </si>
  <si>
    <t>FF1-CN521K00608099_1712挂墙式淋浴龙头中英文标签（外箱）</t>
  </si>
  <si>
    <t>FF1-CN521K00323499_本体生产日期标签</t>
  </si>
  <si>
    <t>FF1-CN521K00000632</t>
  </si>
  <si>
    <t>1586832499\气泡袋 250*400</t>
  </si>
  <si>
    <t>FF1-CN521G00000341</t>
  </si>
  <si>
    <t>158A913204\平垫片Φ24*Φ15*2(A913204)</t>
  </si>
  <si>
    <t>FF1-CN521J00000242</t>
  </si>
  <si>
    <t>1581927250\小S形接管 1/2*3/4 镀铬</t>
  </si>
  <si>
    <t>FF1-CN521G00000013</t>
  </si>
  <si>
    <t>1581050499\1/2inch过滤网垫</t>
  </si>
  <si>
    <t>FF1-CN521K00000552</t>
  </si>
  <si>
    <t>1586771699\接管孔罩内盒 72*72*60</t>
  </si>
  <si>
    <t>FFZZ0021-00236DAPL</t>
  </si>
  <si>
    <t>1712挂墙式淋浴龙头本体-温暖金</t>
  </si>
  <si>
    <t>FF1-CN521F00074DAP</t>
  </si>
  <si>
    <t>35mm阀芯顶盖-温暖金</t>
  </si>
  <si>
    <t>FF1-CN521L00065DAX</t>
  </si>
  <si>
    <t>1711挂墙式浴缸龙头把手-温暖金</t>
  </si>
  <si>
    <t>FF1-CN521Z000049DA</t>
  </si>
  <si>
    <t>1580970150\把手孔塞(镀铬)-温暖金</t>
  </si>
  <si>
    <t>FF1-CN521NDA000291</t>
  </si>
  <si>
    <t>1590488250\六角螺母-G3/4inch,镀铬-温暖金</t>
  </si>
  <si>
    <t>FF1-CN521FDA000094</t>
  </si>
  <si>
    <t>1580800550\2000孔罩，镀铬-温暖金</t>
  </si>
  <si>
    <t>FF1-CN521K00000164</t>
  </si>
  <si>
    <t>1584633799\保养卡(外销专用)</t>
  </si>
  <si>
    <t>FFAS1712-709DA0BF0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</si>
</sst>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69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BG-1-1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EA-1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AO-2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AI-3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2</v>
      </c>
      <c r="E10" s="6" t="s">
        <v>22</v>
      </c>
      <c r="F10" s="6" t="str">
        <f>VLOOKUP(B10,[1]Sheet1!$B:$D,3,0)</f>
        <v>DB-1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2</v>
      </c>
      <c r="E11" s="6" t="s">
        <v>22</v>
      </c>
      <c r="F11" s="6" t="str">
        <f>VLOOKUP(B11,[1]Sheet1!$B:$D,3,0)</f>
        <v>AF06-2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BG-2-1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BK-1-1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BG-3-1</v>
      </c>
      <c r="G14" s="6">
        <f t="shared" ref="G14:G31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8.3000000000000004E-2</v>
      </c>
      <c r="E15" s="6" t="s">
        <v>22</v>
      </c>
      <c r="F15" s="6" t="str">
        <f>VLOOKUP(B15,[1]Sheet1!$B:$D,3,0)</f>
        <v>BP-2-1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/>
      <c r="D16" s="6">
        <v>1</v>
      </c>
      <c r="E16" s="6"/>
      <c r="F16" s="6" t="e">
        <f>VLOOKUP(B16,[1]Sheet1!$B:$D,3,0)</f>
        <v>#N/A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42</v>
      </c>
      <c r="C17" s="7"/>
      <c r="D17" s="6">
        <v>1</v>
      </c>
      <c r="E17" s="6"/>
      <c r="F17" s="6" t="e">
        <f>VLOOKUP(B17,[1]Sheet1!$B:$D,3,0)</f>
        <v>#N/A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43</v>
      </c>
      <c r="C18" s="7"/>
      <c r="D18" s="6">
        <v>0.16700000000000001</v>
      </c>
      <c r="E18" s="6"/>
      <c r="F18" s="6" t="e">
        <f>VLOOKUP(B18,[1]Sheet1!$B:$D,3,0)</f>
        <v>#N/A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44</v>
      </c>
      <c r="C19" s="7"/>
      <c r="D19" s="6">
        <v>1</v>
      </c>
      <c r="E19" s="6"/>
      <c r="F19" s="6" t="e">
        <f>VLOOKUP(B19,[1]Sheet1!$B:$D,3,0)</f>
        <v>#N/A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45</v>
      </c>
      <c r="C20" s="7" t="s">
        <v>46</v>
      </c>
      <c r="D20" s="6">
        <v>1</v>
      </c>
      <c r="E20" s="6" t="s">
        <v>22</v>
      </c>
      <c r="F20" s="6" t="str">
        <f>VLOOKUP(B20,[1]Sheet1!$B:$D,3,0)</f>
        <v>BC-5-2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47</v>
      </c>
      <c r="C21" s="7" t="s">
        <v>48</v>
      </c>
      <c r="D21" s="6">
        <v>2</v>
      </c>
      <c r="E21" s="6" t="s">
        <v>22</v>
      </c>
      <c r="F21" s="6" t="str">
        <f>VLOOKUP(B21,[1]Sheet1!$B:$D,3,0)</f>
        <v>AV-1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49</v>
      </c>
      <c r="C22" s="7" t="s">
        <v>50</v>
      </c>
      <c r="D22" s="6">
        <v>2</v>
      </c>
      <c r="E22" s="6" t="s">
        <v>22</v>
      </c>
      <c r="F22" s="6" t="str">
        <f>VLOOKUP(B22,[1]Sheet1!$B:$D,3,0)</f>
        <v>DA-1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51</v>
      </c>
      <c r="C23" s="7" t="s">
        <v>52</v>
      </c>
      <c r="D23" s="6">
        <v>1</v>
      </c>
      <c r="E23" s="6" t="s">
        <v>22</v>
      </c>
      <c r="F23" s="6" t="str">
        <f>VLOOKUP(B23,[1]Sheet1!$B:$D,3,0)</f>
        <v>AR-1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53</v>
      </c>
      <c r="C24" s="7" t="s">
        <v>54</v>
      </c>
      <c r="D24" s="6">
        <v>1</v>
      </c>
      <c r="E24" s="6" t="s">
        <v>22</v>
      </c>
      <c r="F24" s="6" t="str">
        <f>VLOOKUP(B24,[1]Sheet1!$B:$D,3,0)</f>
        <v>BF-3-1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55</v>
      </c>
      <c r="C25" s="7" t="s">
        <v>56</v>
      </c>
      <c r="D25" s="6">
        <v>1</v>
      </c>
      <c r="E25" s="6" t="s">
        <v>22</v>
      </c>
      <c r="F25" s="6" t="e">
        <f>VLOOKUP(B25,[1]Sheet1!$B:$D,3,0)</f>
        <v>#N/A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57</v>
      </c>
      <c r="C26" s="7" t="s">
        <v>58</v>
      </c>
      <c r="D26" s="6">
        <v>1</v>
      </c>
      <c r="E26" s="6" t="s">
        <v>22</v>
      </c>
      <c r="F26" s="6" t="e">
        <f>VLOOKUP(B26,[1]Sheet1!$B:$D,3,0)</f>
        <v>#N/A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59</v>
      </c>
      <c r="C27" s="7" t="s">
        <v>60</v>
      </c>
      <c r="D27" s="6">
        <v>1</v>
      </c>
      <c r="E27" s="6" t="s">
        <v>22</v>
      </c>
      <c r="F27" s="6" t="e">
        <f>VLOOKUP(B27,[1]Sheet1!$B:$D,3,0)</f>
        <v>#N/A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61</v>
      </c>
      <c r="C28" s="7" t="s">
        <v>62</v>
      </c>
      <c r="D28" s="6">
        <v>1</v>
      </c>
      <c r="E28" s="6" t="s">
        <v>22</v>
      </c>
      <c r="F28" s="6" t="e">
        <f>VLOOKUP(B28,[1]Sheet1!$B:$D,3,0)</f>
        <v>#N/A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63</v>
      </c>
      <c r="C29" s="7" t="s">
        <v>64</v>
      </c>
      <c r="D29" s="6">
        <v>2</v>
      </c>
      <c r="E29" s="6" t="s">
        <v>22</v>
      </c>
      <c r="F29" s="6" t="e">
        <f>VLOOKUP(B29,[1]Sheet1!$B:$D,3,0)</f>
        <v>#N/A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65</v>
      </c>
      <c r="C30" s="7" t="s">
        <v>66</v>
      </c>
      <c r="D30" s="6">
        <v>2</v>
      </c>
      <c r="E30" s="6" t="s">
        <v>22</v>
      </c>
      <c r="F30" s="6" t="e">
        <f>VLOOKUP(B30,[1]Sheet1!$B:$D,3,0)</f>
        <v>#N/A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67</v>
      </c>
      <c r="C31" s="7" t="s">
        <v>68</v>
      </c>
      <c r="D31" s="6">
        <v>1</v>
      </c>
      <c r="E31" s="6" t="s">
        <v>22</v>
      </c>
      <c r="F31" s="6" t="str">
        <f>VLOOKUP(B31,[1]Sheet1!$B:$D,3,0)</f>
        <v>BA-6-2</v>
      </c>
      <c r="G31" s="6">
        <f t="shared" si="1"/>
        <v>0</v>
      </c>
      <c r="H31" s="6"/>
    </row>
    <row r="32" spans="1:8" s="8" customFormat="1" ht="30" customHeight="1" x14ac:dyDescent="0.15">
      <c r="A32" s="11" t="s">
        <v>15</v>
      </c>
      <c r="B32" s="11"/>
      <c r="C32" s="11"/>
      <c r="D32" s="11"/>
      <c r="E32" s="11"/>
      <c r="F32" s="11"/>
      <c r="G32" s="11"/>
      <c r="H32" s="11"/>
    </row>
    <row r="33" spans="1:8" ht="15" x14ac:dyDescent="0.15">
      <c r="A33" s="3"/>
      <c r="B33" s="2"/>
      <c r="C33" s="2"/>
      <c r="D33" s="3"/>
      <c r="E33" s="3"/>
      <c r="F33" s="2"/>
      <c r="G33" s="3"/>
      <c r="H33" s="2"/>
    </row>
    <row r="34" spans="1:8" ht="15" x14ac:dyDescent="0.15">
      <c r="A34" s="3"/>
      <c r="B34" s="2" t="s">
        <v>9</v>
      </c>
      <c r="C34" s="2" t="s">
        <v>10</v>
      </c>
      <c r="D34" s="3" t="s">
        <v>11</v>
      </c>
      <c r="E34" s="3"/>
      <c r="F34" s="2"/>
      <c r="G34" s="3"/>
      <c r="H34" s="2"/>
    </row>
  </sheetData>
  <mergeCells count="4">
    <mergeCell ref="A1:B1"/>
    <mergeCell ref="A4:B4"/>
    <mergeCell ref="A32:H32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FFAS1712-709DA0BF0</vt:lpstr>
      <vt:lpstr>'FFAS1712-709DA0BF0'!Print_Area</vt:lpstr>
      <vt:lpstr>'FFAS1712-709DA0BF0'!Print_Titles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2023-12-12T05:13:38Z</dcterms:modified>
</cp:coreProperties>
</file>