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50_PIM资料\PIM_20210601\Template for Fittings\利华沃\FFASB201-101500BF0\"/>
    </mc:Choice>
  </mc:AlternateContent>
  <xr:revisionPtr revIDLastSave="0" documentId="13_ncr:1_{DED30A8F-D5C2-4877-8503-081A0724A7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B201-101500BF0" sheetId="1" r:id="rId1"/>
  </sheets>
  <externalReferences>
    <externalReference r:id="rId2"/>
  </externalReferences>
  <definedNames>
    <definedName name="_xlnm.Print_Area" localSheetId="0">'FFASB201-101500BF0'!$A$1:$F$28</definedName>
    <definedName name="_xlnm.Print_Titles" localSheetId="0">'FFASB201-101500BF0'!$1:$3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3" i="1"/>
  <c r="D14" i="1"/>
  <c r="D15" i="1"/>
  <c r="D16" i="1"/>
  <c r="D17" i="1"/>
  <c r="D18" i="1"/>
  <c r="D19" i="1"/>
  <c r="D20" i="1"/>
  <c r="D21" i="1"/>
  <c r="D23" i="1"/>
  <c r="D24" i="1"/>
  <c r="D4" i="1"/>
</calcChain>
</file>

<file path=xl/sharedStrings.xml><?xml version="1.0" encoding="utf-8"?>
<sst xmlns="http://schemas.openxmlformats.org/spreadsheetml/2006/main" count="121" uniqueCount="94">
  <si>
    <t>Un</t>
  </si>
  <si>
    <t>PC</t>
  </si>
  <si>
    <t>FF1-CN521Z00000438</t>
  </si>
  <si>
    <t>1591724099\螺杆-SF1520,完成品</t>
  </si>
  <si>
    <t>FF1-CN521J00000432</t>
  </si>
  <si>
    <t>158A923271\马蹄铁 A923271 (BVBA)</t>
  </si>
  <si>
    <t>FF1-CN521G00000238</t>
  </si>
  <si>
    <t>158A911942\US感应龙头紧固橡胶垫(A911942)</t>
  </si>
  <si>
    <t>FF1-CN521N00000073</t>
  </si>
  <si>
    <t>1580660999\改进行GNV单体紧固螺帽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</si>
  <si>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</si>
  <si>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</si>
  <si>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</si>
  <si>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</si>
  <si>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</si>
  <si>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</si>
  <si>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</si>
  <si>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Simplica Basin Mixer with Pop-up Drain</t>
    <phoneticPr fontId="18" type="noConversion"/>
  </si>
  <si>
    <t>FFZZ0021-0000550PL</t>
  </si>
  <si>
    <t>简雅单孔脸盆龙头本体</t>
  </si>
  <si>
    <t>FF1-CN521C00001399</t>
  </si>
  <si>
    <t>FF1-CN521N00000091</t>
  </si>
  <si>
    <t>1580664199\迈阿密入墙式浴缸水嘴锁紧螺母 (603275)</t>
  </si>
  <si>
    <t>FF1-CN521F00000042</t>
  </si>
  <si>
    <t>1580727050\新摩登挂墙浴缸龙头顶盖</t>
  </si>
  <si>
    <t>FF1-CN521L00000197</t>
  </si>
  <si>
    <t>A51单孔脸盆龙头把手</t>
  </si>
  <si>
    <t>FF1-CN521N00000228</t>
  </si>
  <si>
    <t>158A917376\希丽亚台面浴缸内六方把手螺钉M5*6</t>
  </si>
  <si>
    <t>FF1-CN521Z00000086</t>
  </si>
  <si>
    <t>1580970499\托尼克红蓝孔塞</t>
  </si>
  <si>
    <t>FF1-CN521A00000043</t>
  </si>
  <si>
    <t>1585001499\尼奥伯起泡器 (泰国专用)</t>
  </si>
  <si>
    <t>FF1-CN521G00000159</t>
  </si>
  <si>
    <t>1581220699\O型环37*2.5</t>
  </si>
  <si>
    <t>FF1-CN521Z00000300</t>
  </si>
  <si>
    <t>1585522050\新摩登提拉杆</t>
  </si>
  <si>
    <t>FF1-CN521X0018599P</t>
  </si>
  <si>
    <t>全塑提拉排杆（Ru1）</t>
  </si>
  <si>
    <t>FF1-CN521K00000164</t>
  </si>
  <si>
    <t>1584633799\保养卡(外销专用)</t>
  </si>
  <si>
    <t>FF1-CN521K00000637</t>
  </si>
  <si>
    <t>1586840799\塑胶袋 90*130*0.7</t>
  </si>
  <si>
    <t>FF1-CN521K00000845</t>
  </si>
  <si>
    <t>1586981199\澳斯单孔脸盆龙头隔板</t>
  </si>
  <si>
    <t>FF1-CN521K00052499_WF-B201外销英文标签</t>
  </si>
  <si>
    <t>FF1-CN521K00052399</t>
  </si>
  <si>
    <t>WF-B201英文说明书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</si>
  <si>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</si>
  <si>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</si>
  <si>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</si>
  <si>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</si>
  <si>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</si>
  <si>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</si>
  <si>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</si>
  <si>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</si>
  <si>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</si>
  <si>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</si>
  <si>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</si>
  <si>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</si>
  <si>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</si>
  <si>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</si>
  <si>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</si>
  <si>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</si>
  <si>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</si>
  <si>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</si>
  <si>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</si>
  <si>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</si>
  <si>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</si>
  <si>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</si>
  <si>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</si>
  <si>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</si>
  <si>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</si>
  <si>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C35G-1高脚阀芯 (N35HSW)</t>
  </si>
  <si>
    <t>FF1-CN521T0004999P</t>
  </si>
  <si>
    <t>单孔进水软管(PEX,蓝,450mm)</t>
  </si>
  <si>
    <t>FF1-CN521T0004899P</t>
  </si>
  <si>
    <t>单孔进水软管(PEX,红,450mm)</t>
  </si>
  <si>
    <t>FF1-CN521K00401799</t>
  </si>
  <si>
    <t>防霉无纺布袋(双层)23*27cm</t>
  </si>
  <si>
    <t>FF1-CN521K00420699</t>
  </si>
  <si>
    <t>单孔面盆龙头内盒</t>
  </si>
  <si>
    <t>FF1-CN521K00420899</t>
  </si>
  <si>
    <t>单孔面盆龙头外箱</t>
  </si>
  <si>
    <t>FF1-CN521K00401999</t>
  </si>
  <si>
    <t>防霉干燥剂H-4(4g 防落尘绿色包装)</t>
  </si>
  <si>
    <t>Hose</t>
  </si>
  <si>
    <t>Anti-mildew desiccant</t>
  </si>
  <si>
    <t>Anti-mildew bag</t>
  </si>
  <si>
    <t>Inner box</t>
  </si>
  <si>
    <t>carton</t>
  </si>
  <si>
    <t>Label</t>
  </si>
  <si>
    <r>
      <t>instruction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>book</t>
    </r>
  </si>
  <si>
    <t>FFASB201-101500BF0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</si>
</sst>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3"/>
      <color theme="1"/>
      <name val="Calibri"/>
      <family val="3"/>
      <charset val="134"/>
      <scheme val="minor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10" xfId="0" quotePrefix="1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 refreshError="1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>
      <selection activeCell="J8" sqref="J8"/>
    </sheetView>
  </sheetViews>
  <sheetFormatPr defaultRowHeight="15"/>
  <cols>
    <col min="1" max="1" width="4.42578125" style="1" customWidth="1"/>
    <col min="2" max="2" width="37.42578125" customWidth="1"/>
    <col min="3" max="4" width="45.7109375" customWidth="1"/>
    <col min="5" max="5" width="5" style="1" bestFit="1" customWidth="1"/>
    <col min="6" max="6" width="6.42578125" style="1" customWidth="1"/>
  </cols>
  <sheetData>
    <row r="1" spans="1:6" ht="18" customHeight="1">
      <c r="A1" s="4"/>
      <c r="B1" s="2" t="s">
        <v>10</v>
      </c>
      <c r="C1" s="2" t="s">
        <v>93</v>
      </c>
      <c r="D1" s="2"/>
      <c r="E1" s="3"/>
      <c r="F1" s="3"/>
    </row>
    <row r="2" spans="1:6" ht="17.25">
      <c r="A2" s="4"/>
      <c r="B2" s="2" t="s">
        <v>11</v>
      </c>
      <c r="C2" s="2" t="s">
        <v>17</v>
      </c>
      <c r="D2" s="2"/>
      <c r="E2" s="3"/>
      <c r="F2" s="3"/>
    </row>
    <row r="3" spans="1:6" ht="17.25">
      <c r="A3" s="5" t="s">
        <v>12</v>
      </c>
      <c r="B3" s="6" t="s">
        <v>13</v>
      </c>
      <c r="C3" s="6" t="s">
        <v>14</v>
      </c>
      <c r="D3" s="6" t="s">
        <v>15</v>
      </c>
      <c r="E3" s="5" t="s">
        <v>0</v>
      </c>
      <c r="F3" s="5" t="s">
        <v>16</v>
      </c>
    </row>
    <row r="4" spans="1:6" ht="20.100000000000001" customHeight="1">
      <c r="A4" s="7" t="s">
        <v>48</v>
      </c>
      <c r="B4" s="6" t="s">
        <v>18</v>
      </c>
      <c r="C4" s="6" t="s">
        <v>19</v>
      </c>
      <c r="D4" s="6" t="str">
        <f>VLOOKUP(B4,'[1]ZM33 STD COST LIST FYE2019'!$A$3:$I$10712,9,0)</f>
        <v>Body For Simplica Single Hole Lava Fauce</v>
      </c>
      <c r="E4" s="5" t="s">
        <v>1</v>
      </c>
      <c r="F4" s="5">
        <v>1</v>
      </c>
    </row>
    <row r="5" spans="1:6" ht="20.100000000000001" customHeight="1">
      <c r="A5" s="7" t="s">
        <v>49</v>
      </c>
      <c r="B5" s="6" t="s">
        <v>20</v>
      </c>
      <c r="C5" s="6" t="s">
        <v>73</v>
      </c>
      <c r="D5" s="6" t="str">
        <f>VLOOKUP(B5,'[1]ZM33 STD COST LIST FYE2019'!$A$3:$I$10712,9,0)</f>
        <v>C35G-1 Cartridge</v>
      </c>
      <c r="E5" s="5" t="s">
        <v>1</v>
      </c>
      <c r="F5" s="5">
        <v>1</v>
      </c>
    </row>
    <row r="6" spans="1:6" ht="20.100000000000001" customHeight="1">
      <c r="A6" s="7" t="s">
        <v>50</v>
      </c>
      <c r="B6" s="6" t="s">
        <v>21</v>
      </c>
      <c r="C6" s="6" t="s">
        <v>22</v>
      </c>
      <c r="D6" s="6" t="str">
        <f>VLOOKUP(B6,'[1]ZM33 STD COST LIST FYE2019'!$A$3:$I$10712,9,0)</f>
        <v>Lock Nut for Minimalistic InWall Bathn</v>
      </c>
      <c r="E6" s="5" t="s">
        <v>1</v>
      </c>
      <c r="F6" s="5">
        <v>1</v>
      </c>
    </row>
    <row r="7" spans="1:6" ht="20.100000000000001" customHeight="1">
      <c r="A7" s="7" t="s">
        <v>51</v>
      </c>
      <c r="B7" s="6" t="s">
        <v>23</v>
      </c>
      <c r="C7" s="6" t="s">
        <v>24</v>
      </c>
      <c r="D7" s="6" t="str">
        <f>VLOOKUP(B7,'[1]ZM33 STD COST LIST FYE2019'!$A$3:$I$10712,9,0)</f>
        <v>카트리지</v>
      </c>
      <c r="E7" s="5" t="s">
        <v>1</v>
      </c>
      <c r="F7" s="5">
        <v>1</v>
      </c>
    </row>
    <row r="8" spans="1:6" ht="20.100000000000001" customHeight="1">
      <c r="A8" s="7" t="s">
        <v>52</v>
      </c>
      <c r="B8" s="6" t="s">
        <v>25</v>
      </c>
      <c r="C8" s="6" t="s">
        <v>26</v>
      </c>
      <c r="D8" s="6" t="str">
        <f>VLOOKUP(B8,'[1]ZM33 STD COST LIST FYE2019'!$A$3:$I$10712,9,0)</f>
        <v>Handle For A51 Single Hole Lava Faucet</v>
      </c>
      <c r="E8" s="5" t="s">
        <v>1</v>
      </c>
      <c r="F8" s="5">
        <v>1</v>
      </c>
    </row>
    <row r="9" spans="1:6" ht="20.100000000000001" customHeight="1">
      <c r="A9" s="7" t="s">
        <v>53</v>
      </c>
      <c r="B9" s="6" t="s">
        <v>27</v>
      </c>
      <c r="C9" s="6" t="s">
        <v>28</v>
      </c>
      <c r="D9" s="6" t="str">
        <f>VLOOKUP(B9,'[1]ZM33 STD COST LIST FYE2019'!$A$3:$I$10712,9,0)</f>
        <v>라모다 핸들 세트 스크류</v>
      </c>
      <c r="E9" s="5" t="s">
        <v>1</v>
      </c>
      <c r="F9" s="5">
        <v>1</v>
      </c>
    </row>
    <row r="10" spans="1:6" ht="20.100000000000001" customHeight="1">
      <c r="A10" s="7" t="s">
        <v>54</v>
      </c>
      <c r="B10" s="6" t="s">
        <v>29</v>
      </c>
      <c r="C10" s="6" t="s">
        <v>30</v>
      </c>
      <c r="D10" s="6" t="str">
        <f>VLOOKUP(B10,'[1]ZM33 STD COST LIST FYE2019'!$A$3:$I$10712,9,0)</f>
        <v>Index Button for TONIC Fitting line</v>
      </c>
      <c r="E10" s="5" t="s">
        <v>1</v>
      </c>
      <c r="F10" s="5">
        <v>1</v>
      </c>
    </row>
    <row r="11" spans="1:6" ht="20.100000000000001" customHeight="1">
      <c r="A11" s="7" t="s">
        <v>55</v>
      </c>
      <c r="B11" s="6" t="s">
        <v>74</v>
      </c>
      <c r="C11" s="6" t="s">
        <v>75</v>
      </c>
      <c r="D11" s="6" t="s">
        <v>86</v>
      </c>
      <c r="E11" s="5" t="s">
        <v>1</v>
      </c>
      <c r="F11" s="5">
        <v>1</v>
      </c>
    </row>
    <row r="12" spans="1:6" ht="20.100000000000001" customHeight="1">
      <c r="A12" s="7" t="s">
        <v>56</v>
      </c>
      <c r="B12" s="6" t="s">
        <v>76</v>
      </c>
      <c r="C12" s="6" t="s">
        <v>77</v>
      </c>
      <c r="D12" s="6" t="s">
        <v>86</v>
      </c>
      <c r="E12" s="5" t="s">
        <v>1</v>
      </c>
      <c r="F12" s="5">
        <v>1</v>
      </c>
    </row>
    <row r="13" spans="1:6" ht="20.100000000000001" customHeight="1">
      <c r="A13" s="7" t="s">
        <v>57</v>
      </c>
      <c r="B13" s="6" t="s">
        <v>31</v>
      </c>
      <c r="C13" s="6" t="s">
        <v>32</v>
      </c>
      <c r="D13" s="6" t="str">
        <f>VLOOKUP(B13,'[1]ZM33 STD COST LIST FYE2019'!$A$3:$I$10712,9,0)</f>
        <v>Neoperl Aerator ( For Thailand Market)</v>
      </c>
      <c r="E13" s="5" t="s">
        <v>1</v>
      </c>
      <c r="F13" s="5">
        <v>1</v>
      </c>
    </row>
    <row r="14" spans="1:6" ht="20.100000000000001" customHeight="1">
      <c r="A14" s="7" t="s">
        <v>58</v>
      </c>
      <c r="B14" s="6" t="s">
        <v>33</v>
      </c>
      <c r="C14" s="6" t="s">
        <v>34</v>
      </c>
      <c r="D14" s="6" t="str">
        <f>VLOOKUP(B14,'[1]ZM33 STD COST LIST FYE2019'!$A$3:$I$10712,9,0)</f>
        <v>1581220699\O-Ring 37*2.5</v>
      </c>
      <c r="E14" s="5" t="s">
        <v>1</v>
      </c>
      <c r="F14" s="5">
        <v>1</v>
      </c>
    </row>
    <row r="15" spans="1:6" ht="20.100000000000001" customHeight="1">
      <c r="A15" s="7" t="s">
        <v>59</v>
      </c>
      <c r="B15" s="6" t="s">
        <v>2</v>
      </c>
      <c r="C15" s="6" t="s">
        <v>3</v>
      </c>
      <c r="D15" s="6" t="str">
        <f>VLOOKUP(B15,'[1]ZM33 STD COST LIST FYE2019'!$A$3:$I$10712,9,0)</f>
        <v>MOUNTING STUD-SF1520,N</v>
      </c>
      <c r="E15" s="5" t="s">
        <v>1</v>
      </c>
      <c r="F15" s="5">
        <v>1</v>
      </c>
    </row>
    <row r="16" spans="1:6" ht="20.100000000000001" customHeight="1">
      <c r="A16" s="7" t="s">
        <v>60</v>
      </c>
      <c r="B16" s="6" t="s">
        <v>6</v>
      </c>
      <c r="C16" s="6" t="s">
        <v>7</v>
      </c>
      <c r="D16" s="6" t="str">
        <f>VLOOKUP(B16,'[1]ZM33 STD COST LIST FYE2019'!$A$3:$I$10712,9,0)</f>
        <v>Gasket(A911942)</v>
      </c>
      <c r="E16" s="5" t="s">
        <v>1</v>
      </c>
      <c r="F16" s="5">
        <v>1</v>
      </c>
    </row>
    <row r="17" spans="1:6" ht="20.100000000000001" customHeight="1">
      <c r="A17" s="7" t="s">
        <v>61</v>
      </c>
      <c r="B17" s="6" t="s">
        <v>4</v>
      </c>
      <c r="C17" s="6" t="s">
        <v>5</v>
      </c>
      <c r="D17" s="6" t="str">
        <f>VLOOKUP(B17,'[1]ZM33 STD COST LIST FYE2019'!$A$3:$I$10712,9,0)</f>
        <v>Iron Plate A923271 (BVBA)</v>
      </c>
      <c r="E17" s="5" t="s">
        <v>1</v>
      </c>
      <c r="F17" s="5">
        <v>1</v>
      </c>
    </row>
    <row r="18" spans="1:6" ht="20.100000000000001" customHeight="1">
      <c r="A18" s="7" t="s">
        <v>62</v>
      </c>
      <c r="B18" s="6" t="s">
        <v>8</v>
      </c>
      <c r="C18" s="6" t="s">
        <v>9</v>
      </c>
      <c r="D18" s="6" t="str">
        <f>VLOOKUP(B18,'[1]ZM33 STD COST LIST FYE2019'!$A$3:$I$10712,9,0)</f>
        <v>Improve GNV Sgl Hole FT LockNutNutNut</v>
      </c>
      <c r="E18" s="5" t="s">
        <v>1</v>
      </c>
      <c r="F18" s="5">
        <v>1</v>
      </c>
    </row>
    <row r="19" spans="1:6" ht="20.100000000000001" customHeight="1">
      <c r="A19" s="7" t="s">
        <v>63</v>
      </c>
      <c r="B19" s="6" t="s">
        <v>35</v>
      </c>
      <c r="C19" s="6" t="s">
        <v>36</v>
      </c>
      <c r="D19" s="6" t="str">
        <f>VLOOKUP(B19,'[1]ZM33 STD COST LIST FYE2019'!$A$3:$I$10712,9,0)</f>
        <v>Lift Rod for Neo Modern</v>
      </c>
      <c r="E19" s="5" t="s">
        <v>1</v>
      </c>
      <c r="F19" s="5">
        <v>1</v>
      </c>
    </row>
    <row r="20" spans="1:6" ht="20.100000000000001" customHeight="1">
      <c r="A20" s="7" t="s">
        <v>64</v>
      </c>
      <c r="B20" s="6" t="s">
        <v>37</v>
      </c>
      <c r="C20" s="6" t="s">
        <v>38</v>
      </c>
      <c r="D20" s="6" t="str">
        <f>VLOOKUP(B20,'[1]ZM33 STD COST LIST FYE2019'!$A$3:$I$10712,9,0)</f>
        <v>Plastic Drain(Ru 1Type)</v>
      </c>
      <c r="E20" s="5" t="s">
        <v>1</v>
      </c>
      <c r="F20" s="5">
        <v>1</v>
      </c>
    </row>
    <row r="21" spans="1:6" ht="20.100000000000001" customHeight="1">
      <c r="A21" s="7" t="s">
        <v>65</v>
      </c>
      <c r="B21" s="6" t="s">
        <v>39</v>
      </c>
      <c r="C21" s="6" t="s">
        <v>40</v>
      </c>
      <c r="D21" s="6" t="str">
        <f>VLOOKUP(B21,'[1]ZM33 STD COST LIST FYE2019'!$A$3:$I$10712,9,0)</f>
        <v>1584633799\Label</v>
      </c>
      <c r="E21" s="5" t="s">
        <v>1</v>
      </c>
      <c r="F21" s="5">
        <v>1</v>
      </c>
    </row>
    <row r="22" spans="1:6" ht="20.100000000000001" customHeight="1">
      <c r="A22" s="7" t="s">
        <v>66</v>
      </c>
      <c r="B22" s="6" t="s">
        <v>78</v>
      </c>
      <c r="C22" s="6" t="s">
        <v>79</v>
      </c>
      <c r="D22" s="8" t="s">
        <v>88</v>
      </c>
      <c r="E22" s="5" t="s">
        <v>1</v>
      </c>
      <c r="F22" s="5">
        <v>1</v>
      </c>
    </row>
    <row r="23" spans="1:6" ht="20.100000000000001" customHeight="1">
      <c r="A23" s="7" t="s">
        <v>67</v>
      </c>
      <c r="B23" s="6" t="s">
        <v>41</v>
      </c>
      <c r="C23" s="6" t="s">
        <v>42</v>
      </c>
      <c r="D23" s="6" t="str">
        <f>VLOOKUP(B23,'[1]ZM33 STD COST LIST FYE2019'!$A$3:$I$10712,9,0)</f>
        <v>1586840799\Plastic Bag 90*130*0.7</v>
      </c>
      <c r="E23" s="5" t="s">
        <v>1</v>
      </c>
      <c r="F23" s="5">
        <v>1</v>
      </c>
    </row>
    <row r="24" spans="1:6" ht="20.100000000000001" customHeight="1">
      <c r="A24" s="7" t="s">
        <v>68</v>
      </c>
      <c r="B24" s="6" t="s">
        <v>43</v>
      </c>
      <c r="C24" s="6" t="s">
        <v>44</v>
      </c>
      <c r="D24" s="6" t="str">
        <f>VLOOKUP(B24,'[1]ZM33 STD COST LIST FYE2019'!$A$3:$I$10712,9,0)</f>
        <v>1586981199\Onyx Sgl Lav FT Insert</v>
      </c>
      <c r="E24" s="5" t="s">
        <v>1</v>
      </c>
      <c r="F24" s="5">
        <v>1</v>
      </c>
    </row>
    <row r="25" spans="1:6" ht="20.100000000000001" customHeight="1">
      <c r="A25" s="7" t="s">
        <v>69</v>
      </c>
      <c r="B25" s="6" t="s">
        <v>80</v>
      </c>
      <c r="C25" s="6" t="s">
        <v>81</v>
      </c>
      <c r="D25" s="6" t="s">
        <v>89</v>
      </c>
      <c r="E25" s="5" t="s">
        <v>1</v>
      </c>
      <c r="F25" s="5">
        <v>1</v>
      </c>
    </row>
    <row r="26" spans="1:6" ht="20.100000000000001" customHeight="1">
      <c r="A26" s="7" t="s">
        <v>70</v>
      </c>
      <c r="B26" s="6" t="s">
        <v>82</v>
      </c>
      <c r="C26" s="6" t="s">
        <v>83</v>
      </c>
      <c r="D26" s="6" t="s">
        <v>90</v>
      </c>
      <c r="E26" s="5" t="s">
        <v>1</v>
      </c>
      <c r="F26" s="5">
        <v>8.3000000000000004E-2</v>
      </c>
    </row>
    <row r="27" spans="1:6" ht="20.100000000000001" customHeight="1">
      <c r="A27" s="7" t="s">
        <v>71</v>
      </c>
      <c r="B27" s="6" t="s">
        <v>45</v>
      </c>
      <c r="C27" s="6"/>
      <c r="D27" s="6" t="s">
        <v>91</v>
      </c>
      <c r="E27" s="5" t="s">
        <v>1</v>
      </c>
      <c r="F27" s="5">
        <v>1.167</v>
      </c>
    </row>
    <row r="28" spans="1:6" ht="20.100000000000001" customHeight="1">
      <c r="A28" s="7" t="s">
        <v>72</v>
      </c>
      <c r="B28" s="6" t="s">
        <v>46</v>
      </c>
      <c r="C28" s="6" t="s">
        <v>47</v>
      </c>
      <c r="D28" s="9" t="s">
        <v>92</v>
      </c>
      <c r="E28" s="5" t="s">
        <v>1</v>
      </c>
      <c r="F28" s="5">
        <v>1</v>
      </c>
    </row>
    <row r="29" spans="1:6" ht="20.100000000000001" customHeight="1">
      <c r="A29" s="7" t="s">
        <v>72</v>
      </c>
      <c r="B29" s="6" t="s">
        <v>84</v>
      </c>
      <c r="C29" s="6" t="s">
        <v>85</v>
      </c>
      <c r="D29" s="8" t="s">
        <v>87</v>
      </c>
      <c r="E29" s="5" t="s">
        <v>1</v>
      </c>
      <c r="F29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FFASB201-101500BF0</vt:lpstr>
      <vt:lpstr>'FFASB201-101500BF0'!Print_Area</vt:lpstr>
      <vt:lpstr>'FFASB201-101500BF0'!Print_Titles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2021-07-09T09:24:42Z</dcterms:modified>
</cp:coreProperties>
</file>